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10189\Desktop\"/>
    </mc:Choice>
  </mc:AlternateContent>
  <bookViews>
    <workbookView xWindow="0" yWindow="0" windowWidth="10350" windowHeight="8130"/>
  </bookViews>
  <sheets>
    <sheet name="業務委託費内訳書" sheetId="2" r:id="rId1"/>
  </sheets>
  <definedNames>
    <definedName name="_xlnm.Print_Area" localSheetId="0">業務委託費内訳書!$A$1:$G$84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業務委託費内訳書!$G$84</definedName>
    <definedName name="内訳書工事価格総計" localSheetId="0">業務委託費内訳書!$G$83</definedName>
    <definedName name="内訳書工事価格総計通番" localSheetId="0">業務委託費内訳書!$I$83</definedName>
    <definedName name="内訳書工事価格総計名称" localSheetId="0">業務委託費内訳書!$A$83</definedName>
    <definedName name="内訳書工事価格通番" localSheetId="0">業務委託費内訳書!$I$84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2" l="1"/>
  <c r="G77" i="2" s="1"/>
  <c r="G76" i="2" s="1"/>
  <c r="G75" i="2" s="1"/>
  <c r="G73" i="2"/>
  <c r="G72" i="2" s="1"/>
  <c r="G69" i="2"/>
  <c r="G68" i="2"/>
  <c r="G60" i="2"/>
  <c r="G59" i="2" s="1"/>
  <c r="G58" i="2" s="1"/>
  <c r="G57" i="2" s="1"/>
  <c r="G56" i="2" s="1"/>
  <c r="G55" i="2" s="1"/>
  <c r="G82" i="2" s="1"/>
  <c r="G51" i="2"/>
  <c r="G50" i="2"/>
  <c r="G49" i="2" s="1"/>
  <c r="G48" i="2" s="1"/>
  <c r="G47" i="2" s="1"/>
  <c r="G45" i="2"/>
  <c r="G44" i="2" s="1"/>
  <c r="G43" i="2" s="1"/>
  <c r="G42" i="2" s="1"/>
  <c r="G40" i="2"/>
  <c r="G33" i="2"/>
  <c r="G32" i="2"/>
  <c r="G24" i="2"/>
  <c r="G23" i="2" s="1"/>
  <c r="G13" i="2" s="1"/>
  <c r="G12" i="2" s="1"/>
  <c r="G15" i="2"/>
  <c r="G14" i="2"/>
  <c r="G39" i="2" l="1"/>
  <c r="G11" i="2" s="1"/>
  <c r="G10" i="2" s="1"/>
  <c r="G54" i="2" s="1"/>
  <c r="G83" i="2" s="1"/>
  <c r="G84" i="2" s="1"/>
</calcChain>
</file>

<file path=xl/sharedStrings.xml><?xml version="1.0" encoding="utf-8"?>
<sst xmlns="http://schemas.openxmlformats.org/spreadsheetml/2006/main" count="163" uniqueCount="82">
  <si>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</si>
  <si>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</si>
  <si>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</si>
  <si>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</si>
  <si>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</si>
  <si>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</si>
  <si>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</si>
  <si>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</si>
  <si>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</si>
  <si>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</si>
  <si>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</si>
  <si>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</si>
  <si>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Ｒ３徳林　林開生実八重地線八重地　上勝町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</si>
  <si>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</si>
  <si>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</si>
  <si>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</si>
  <si>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</si>
  <si>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</si>
  <si>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</si>
  <si>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</si>
  <si>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一車線林道測量
_x000D_</t>
  </si>
  <si>
    <t>一車線林道測量
_x000D_W=3.6m</t>
  </si>
  <si>
    <t>一車線林道測量(計画・準備)
_x000D_</t>
  </si>
  <si>
    <t>業務</t>
  </si>
  <si>
    <t>一車線林道測量(中心線測量)
_x000D_</t>
  </si>
  <si>
    <t>km</t>
  </si>
  <si>
    <t>一車線林道測量(縦断測量)
_x000D_</t>
  </si>
  <si>
    <t>一車線林道測量(横断測量)
_x000D_</t>
  </si>
  <si>
    <t>一車線林道測量(土質区分・その他調査)
_x000D_</t>
  </si>
  <si>
    <t>路線測量(伐開)
_x000D_</t>
  </si>
  <si>
    <t>立木調査
_x000D_</t>
  </si>
  <si>
    <t>ha</t>
  </si>
  <si>
    <t>用地測量
_x000D_</t>
  </si>
  <si>
    <t>用地測量(公図等の転写)
_x000D_</t>
  </si>
  <si>
    <t>用地測量(土地の登記記録調査)
_x000D_</t>
  </si>
  <si>
    <t>用地測量(権利者確認調査(当初))
_x000D_</t>
  </si>
  <si>
    <t>用地測量(地積測量図転写)
_x000D_</t>
  </si>
  <si>
    <t>用地測量(境界確認)
_x000D_</t>
  </si>
  <si>
    <t>用地測量(面積計算)
_x000D_</t>
  </si>
  <si>
    <t>用地測量(用地実測図原図作成)
_x000D_</t>
  </si>
  <si>
    <t>木材集積場測量
_x000D_</t>
  </si>
  <si>
    <t>山腹工測量(山腹平面測量)
_x000D_</t>
  </si>
  <si>
    <t>山腹工測量(山腹縦断測量)
_x000D_</t>
  </si>
  <si>
    <t>ｍ</t>
  </si>
  <si>
    <t>山腹工測量(山腹横断測量)
_x000D_</t>
  </si>
  <si>
    <t>測線</t>
  </si>
  <si>
    <t>山腹工測量(平面図作成)
_x000D_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</si>
  <si>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</si>
  <si>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</si>
  <si>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</si>
  <si>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</si>
  <si>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</si>
  <si>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</si>
  <si>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</si>
  <si>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</si>
  <si>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</si>
  <si>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</si>
  <si>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</si>
  <si>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</si>
  <si>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</si>
  <si>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</si>
  <si>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</si>
  <si>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</si>
  <si>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一車線林道設計
_x000D_</t>
  </si>
  <si>
    <t>一車線林道設計
_x000D_W=3.6m</t>
  </si>
  <si>
    <t>一車線林道設計(線形計画、現地調査、線形決定)
_x000D_</t>
  </si>
  <si>
    <t>一車線林道設計(実施設計)
_x000D_</t>
  </si>
  <si>
    <t>一車線林道設計(照査)
_x000D_</t>
  </si>
  <si>
    <t>一車線林道設計(成果品(設計説明書作成))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</si>
  <si>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</si>
  <si>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</si>
  <si>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</si>
  <si>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</si>
  <si>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木材集積場設計
_x000D_</t>
  </si>
  <si>
    <t>山腹工設計(現地調査)
_x000D_</t>
  </si>
  <si>
    <t>件</t>
  </si>
  <si>
    <t>山腹工設計(設計図作成)
_x000D_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</si>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</sst>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8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31" t="s">
        <v>15</v>
      </c>
      <c r="B10" s="29"/>
      <c r="C10" s="29"/>
      <c r="D10" s="30"/>
      <c r="E10" s="12" t="s">
        <v>16</v>
      </c>
      <c r="F10" s="13">
        <v>1</v>
      </c>
      <c r="G10" s="14">
        <f>+G11+G53</f>
        <v>0</v>
      </c>
      <c r="H10" s="2"/>
      <c r="I10" s="15">
        <v>1</v>
      </c>
      <c r="J10" s="15"/>
    </row>
    <row r="11" spans="1:10" ht="42" customHeight="1">
      <c r="A11" s="31" t="s">
        <v>17</v>
      </c>
      <c r="B11" s="29"/>
      <c r="C11" s="29"/>
      <c r="D11" s="30"/>
      <c r="E11" s="12" t="s">
        <v>16</v>
      </c>
      <c r="F11" s="13">
        <v>1</v>
      </c>
      <c r="G11" s="14">
        <f>+G12+G39+G47</f>
        <v>0</v>
      </c>
      <c r="H11" s="2"/>
      <c r="I11" s="15">
        <v>2</v>
      </c>
      <c r="J11" s="15"/>
    </row>
    <row r="12" spans="1:10" ht="42" customHeight="1">
      <c r="A12" s="31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8" t="s">
        <v>19</v>
      </c>
      <c r="C13" s="29"/>
      <c r="D13" s="30"/>
      <c r="E13" s="12" t="s">
        <v>16</v>
      </c>
      <c r="F13" s="13">
        <v>1</v>
      </c>
      <c r="G13" s="14">
        <f>+G14+G23+G32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8" t="s">
        <v>20</v>
      </c>
      <c r="D14" s="30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21</v>
      </c>
      <c r="E15" s="12" t="s">
        <v>16</v>
      </c>
      <c r="F15" s="13">
        <v>1</v>
      </c>
      <c r="G15" s="14">
        <f>+G16+G17+G18+G19+G20+G21+G22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22</v>
      </c>
      <c r="E16" s="12" t="s">
        <v>23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24</v>
      </c>
      <c r="E17" s="12" t="s">
        <v>25</v>
      </c>
      <c r="F17" s="13">
        <v>0.2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26</v>
      </c>
      <c r="E18" s="12" t="s">
        <v>25</v>
      </c>
      <c r="F18" s="13">
        <v>0.2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27</v>
      </c>
      <c r="E19" s="12" t="s">
        <v>25</v>
      </c>
      <c r="F19" s="13">
        <v>0.2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28</v>
      </c>
      <c r="E20" s="12" t="s">
        <v>25</v>
      </c>
      <c r="F20" s="13">
        <v>0.2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29</v>
      </c>
      <c r="E21" s="12" t="s">
        <v>25</v>
      </c>
      <c r="F21" s="13">
        <v>0.2</v>
      </c>
      <c r="G21" s="22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30</v>
      </c>
      <c r="E22" s="12" t="s">
        <v>31</v>
      </c>
      <c r="F22" s="13">
        <v>0.2</v>
      </c>
      <c r="G22" s="22"/>
      <c r="H22" s="2"/>
      <c r="I22" s="15">
        <v>13</v>
      </c>
      <c r="J22" s="15">
        <v>4</v>
      </c>
    </row>
    <row r="23" spans="1:10" ht="42" customHeight="1">
      <c r="A23" s="10"/>
      <c r="B23" s="11"/>
      <c r="C23" s="28" t="s">
        <v>32</v>
      </c>
      <c r="D23" s="30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11"/>
      <c r="D24" s="21" t="s">
        <v>32</v>
      </c>
      <c r="E24" s="12" t="s">
        <v>16</v>
      </c>
      <c r="F24" s="13">
        <v>1</v>
      </c>
      <c r="G24" s="14">
        <f>+G25+G26+G27+G28+G29+G30+G31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1" t="s">
        <v>33</v>
      </c>
      <c r="E25" s="12" t="s">
        <v>31</v>
      </c>
      <c r="F25" s="13">
        <v>0.4</v>
      </c>
      <c r="G25" s="22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21" t="s">
        <v>34</v>
      </c>
      <c r="E26" s="12" t="s">
        <v>31</v>
      </c>
      <c r="F26" s="13">
        <v>0.4</v>
      </c>
      <c r="G26" s="22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21" t="s">
        <v>35</v>
      </c>
      <c r="E27" s="12" t="s">
        <v>31</v>
      </c>
      <c r="F27" s="13">
        <v>0.4</v>
      </c>
      <c r="G27" s="22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21" t="s">
        <v>36</v>
      </c>
      <c r="E28" s="12" t="s">
        <v>31</v>
      </c>
      <c r="F28" s="13">
        <v>0.4</v>
      </c>
      <c r="G28" s="22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37</v>
      </c>
      <c r="E29" s="12" t="s">
        <v>31</v>
      </c>
      <c r="F29" s="13">
        <v>0.4</v>
      </c>
      <c r="G29" s="22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21" t="s">
        <v>38</v>
      </c>
      <c r="E30" s="12" t="s">
        <v>31</v>
      </c>
      <c r="F30" s="13">
        <v>0.4</v>
      </c>
      <c r="G30" s="22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21" t="s">
        <v>39</v>
      </c>
      <c r="E31" s="12" t="s">
        <v>31</v>
      </c>
      <c r="F31" s="13">
        <v>0.4</v>
      </c>
      <c r="G31" s="22"/>
      <c r="H31" s="2"/>
      <c r="I31" s="15">
        <v>22</v>
      </c>
      <c r="J31" s="15">
        <v>4</v>
      </c>
    </row>
    <row r="32" spans="1:10" ht="42" customHeight="1">
      <c r="A32" s="10"/>
      <c r="B32" s="11"/>
      <c r="C32" s="28" t="s">
        <v>40</v>
      </c>
      <c r="D32" s="30"/>
      <c r="E32" s="12" t="s">
        <v>16</v>
      </c>
      <c r="F32" s="13">
        <v>1</v>
      </c>
      <c r="G32" s="14">
        <f>+G33</f>
        <v>0</v>
      </c>
      <c r="H32" s="2"/>
      <c r="I32" s="15">
        <v>23</v>
      </c>
      <c r="J32" s="15">
        <v>3</v>
      </c>
    </row>
    <row r="33" spans="1:10" ht="42" customHeight="1">
      <c r="A33" s="10"/>
      <c r="B33" s="11"/>
      <c r="C33" s="11"/>
      <c r="D33" s="21" t="s">
        <v>40</v>
      </c>
      <c r="E33" s="12" t="s">
        <v>16</v>
      </c>
      <c r="F33" s="13">
        <v>1</v>
      </c>
      <c r="G33" s="14">
        <f>+G34+G35+G36+G37+G38</f>
        <v>0</v>
      </c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21" t="s">
        <v>41</v>
      </c>
      <c r="E34" s="12" t="s">
        <v>31</v>
      </c>
      <c r="F34" s="13">
        <v>0.4</v>
      </c>
      <c r="G34" s="22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21" t="s">
        <v>42</v>
      </c>
      <c r="E35" s="12" t="s">
        <v>43</v>
      </c>
      <c r="F35" s="13">
        <v>100</v>
      </c>
      <c r="G35" s="22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21" t="s">
        <v>44</v>
      </c>
      <c r="E36" s="12" t="s">
        <v>45</v>
      </c>
      <c r="F36" s="13">
        <v>6</v>
      </c>
      <c r="G36" s="22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21" t="s">
        <v>46</v>
      </c>
      <c r="E37" s="12" t="s">
        <v>23</v>
      </c>
      <c r="F37" s="13">
        <v>1</v>
      </c>
      <c r="G37" s="22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21" t="s">
        <v>30</v>
      </c>
      <c r="E38" s="12" t="s">
        <v>31</v>
      </c>
      <c r="F38" s="13">
        <v>0.4</v>
      </c>
      <c r="G38" s="22"/>
      <c r="H38" s="2"/>
      <c r="I38" s="15">
        <v>29</v>
      </c>
      <c r="J38" s="15">
        <v>4</v>
      </c>
    </row>
    <row r="39" spans="1:10" ht="42" customHeight="1">
      <c r="A39" s="31" t="s">
        <v>47</v>
      </c>
      <c r="B39" s="29"/>
      <c r="C39" s="29"/>
      <c r="D39" s="30"/>
      <c r="E39" s="12" t="s">
        <v>16</v>
      </c>
      <c r="F39" s="13">
        <v>1</v>
      </c>
      <c r="G39" s="14">
        <f>+G40+G42</f>
        <v>0</v>
      </c>
      <c r="H39" s="2"/>
      <c r="I39" s="15">
        <v>30</v>
      </c>
      <c r="J39" s="15"/>
    </row>
    <row r="40" spans="1:10" ht="42" customHeight="1">
      <c r="A40" s="31" t="s">
        <v>48</v>
      </c>
      <c r="B40" s="29"/>
      <c r="C40" s="29"/>
      <c r="D40" s="30"/>
      <c r="E40" s="12" t="s">
        <v>16</v>
      </c>
      <c r="F40" s="13">
        <v>1</v>
      </c>
      <c r="G40" s="14">
        <f>+G41</f>
        <v>0</v>
      </c>
      <c r="H40" s="2"/>
      <c r="I40" s="15">
        <v>31</v>
      </c>
      <c r="J40" s="15"/>
    </row>
    <row r="41" spans="1:10" ht="42" customHeight="1">
      <c r="A41" s="31" t="s">
        <v>49</v>
      </c>
      <c r="B41" s="29"/>
      <c r="C41" s="29"/>
      <c r="D41" s="30"/>
      <c r="E41" s="12" t="s">
        <v>16</v>
      </c>
      <c r="F41" s="13">
        <v>1</v>
      </c>
      <c r="G41" s="22"/>
      <c r="H41" s="2"/>
      <c r="I41" s="15">
        <v>32</v>
      </c>
      <c r="J41" s="15"/>
    </row>
    <row r="42" spans="1:10" ht="42" customHeight="1">
      <c r="A42" s="31" t="s">
        <v>50</v>
      </c>
      <c r="B42" s="29"/>
      <c r="C42" s="29"/>
      <c r="D42" s="30"/>
      <c r="E42" s="12" t="s">
        <v>16</v>
      </c>
      <c r="F42" s="13">
        <v>1</v>
      </c>
      <c r="G42" s="14">
        <f>+G43</f>
        <v>0</v>
      </c>
      <c r="H42" s="2"/>
      <c r="I42" s="15">
        <v>33</v>
      </c>
      <c r="J42" s="15">
        <v>1</v>
      </c>
    </row>
    <row r="43" spans="1:10" ht="42" customHeight="1">
      <c r="A43" s="10"/>
      <c r="B43" s="28" t="s">
        <v>51</v>
      </c>
      <c r="C43" s="29"/>
      <c r="D43" s="30"/>
      <c r="E43" s="12" t="s">
        <v>16</v>
      </c>
      <c r="F43" s="13">
        <v>1</v>
      </c>
      <c r="G43" s="14">
        <f>+G44</f>
        <v>0</v>
      </c>
      <c r="H43" s="2"/>
      <c r="I43" s="15">
        <v>34</v>
      </c>
      <c r="J43" s="15">
        <v>2</v>
      </c>
    </row>
    <row r="44" spans="1:10" ht="42" customHeight="1">
      <c r="A44" s="10"/>
      <c r="B44" s="11"/>
      <c r="C44" s="28" t="s">
        <v>51</v>
      </c>
      <c r="D44" s="30"/>
      <c r="E44" s="12" t="s">
        <v>16</v>
      </c>
      <c r="F44" s="13">
        <v>1</v>
      </c>
      <c r="G44" s="14">
        <f>+G45</f>
        <v>0</v>
      </c>
      <c r="H44" s="2"/>
      <c r="I44" s="15">
        <v>35</v>
      </c>
      <c r="J44" s="15">
        <v>3</v>
      </c>
    </row>
    <row r="45" spans="1:10" ht="42" customHeight="1">
      <c r="A45" s="10"/>
      <c r="B45" s="11"/>
      <c r="C45" s="11"/>
      <c r="D45" s="21" t="s">
        <v>51</v>
      </c>
      <c r="E45" s="12" t="s">
        <v>16</v>
      </c>
      <c r="F45" s="13">
        <v>1</v>
      </c>
      <c r="G45" s="14">
        <f>+G46</f>
        <v>0</v>
      </c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1" t="s">
        <v>52</v>
      </c>
      <c r="E46" s="12" t="s">
        <v>16</v>
      </c>
      <c r="F46" s="13">
        <v>1</v>
      </c>
      <c r="G46" s="22"/>
      <c r="H46" s="2"/>
      <c r="I46" s="15">
        <v>37</v>
      </c>
      <c r="J46" s="15">
        <v>4</v>
      </c>
    </row>
    <row r="47" spans="1:10" ht="42" customHeight="1">
      <c r="A47" s="31" t="s">
        <v>53</v>
      </c>
      <c r="B47" s="29"/>
      <c r="C47" s="29"/>
      <c r="D47" s="30"/>
      <c r="E47" s="12" t="s">
        <v>16</v>
      </c>
      <c r="F47" s="13">
        <v>1</v>
      </c>
      <c r="G47" s="14">
        <f>+G48</f>
        <v>0</v>
      </c>
      <c r="H47" s="2"/>
      <c r="I47" s="15">
        <v>38</v>
      </c>
      <c r="J47" s="15"/>
    </row>
    <row r="48" spans="1:10" ht="42" customHeight="1">
      <c r="A48" s="31" t="s">
        <v>54</v>
      </c>
      <c r="B48" s="29"/>
      <c r="C48" s="29"/>
      <c r="D48" s="30"/>
      <c r="E48" s="12" t="s">
        <v>16</v>
      </c>
      <c r="F48" s="13">
        <v>1</v>
      </c>
      <c r="G48" s="14">
        <f>+G49</f>
        <v>0</v>
      </c>
      <c r="H48" s="2"/>
      <c r="I48" s="15">
        <v>39</v>
      </c>
      <c r="J48" s="15">
        <v>1</v>
      </c>
    </row>
    <row r="49" spans="1:10" ht="42" customHeight="1">
      <c r="A49" s="10"/>
      <c r="B49" s="28" t="s">
        <v>54</v>
      </c>
      <c r="C49" s="29"/>
      <c r="D49" s="30"/>
      <c r="E49" s="12" t="s">
        <v>16</v>
      </c>
      <c r="F49" s="13">
        <v>1</v>
      </c>
      <c r="G49" s="14">
        <f>+G50</f>
        <v>0</v>
      </c>
      <c r="H49" s="2"/>
      <c r="I49" s="15">
        <v>40</v>
      </c>
      <c r="J49" s="15">
        <v>2</v>
      </c>
    </row>
    <row r="50" spans="1:10" ht="42" customHeight="1">
      <c r="A50" s="10"/>
      <c r="B50" s="11"/>
      <c r="C50" s="28" t="s">
        <v>54</v>
      </c>
      <c r="D50" s="30"/>
      <c r="E50" s="12" t="s">
        <v>16</v>
      </c>
      <c r="F50" s="13">
        <v>1</v>
      </c>
      <c r="G50" s="14">
        <f>+G51</f>
        <v>0</v>
      </c>
      <c r="H50" s="2"/>
      <c r="I50" s="15">
        <v>41</v>
      </c>
      <c r="J50" s="15">
        <v>3</v>
      </c>
    </row>
    <row r="51" spans="1:10" ht="42" customHeight="1">
      <c r="A51" s="10"/>
      <c r="B51" s="11"/>
      <c r="C51" s="11"/>
      <c r="D51" s="21" t="s">
        <v>55</v>
      </c>
      <c r="E51" s="12" t="s">
        <v>16</v>
      </c>
      <c r="F51" s="13">
        <v>1</v>
      </c>
      <c r="G51" s="14">
        <f>+G52</f>
        <v>0</v>
      </c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21" t="s">
        <v>56</v>
      </c>
      <c r="E52" s="12" t="s">
        <v>16</v>
      </c>
      <c r="F52" s="13">
        <v>1</v>
      </c>
      <c r="G52" s="22"/>
      <c r="H52" s="2"/>
      <c r="I52" s="15">
        <v>43</v>
      </c>
      <c r="J52" s="15">
        <v>4</v>
      </c>
    </row>
    <row r="53" spans="1:10" ht="42" customHeight="1">
      <c r="A53" s="31" t="s">
        <v>57</v>
      </c>
      <c r="B53" s="29"/>
      <c r="C53" s="29"/>
      <c r="D53" s="30"/>
      <c r="E53" s="12" t="s">
        <v>16</v>
      </c>
      <c r="F53" s="13">
        <v>1</v>
      </c>
      <c r="G53" s="22"/>
      <c r="H53" s="2"/>
      <c r="I53" s="15">
        <v>44</v>
      </c>
      <c r="J53" s="15"/>
    </row>
    <row r="54" spans="1:10" ht="42" customHeight="1">
      <c r="A54" s="32" t="s">
        <v>58</v>
      </c>
      <c r="B54" s="33"/>
      <c r="C54" s="33"/>
      <c r="D54" s="34"/>
      <c r="E54" s="23" t="s">
        <v>16</v>
      </c>
      <c r="F54" s="24">
        <v>1</v>
      </c>
      <c r="G54" s="25">
        <f>+G10</f>
        <v>0</v>
      </c>
      <c r="H54" s="26"/>
      <c r="I54" s="27">
        <v>45</v>
      </c>
      <c r="J54" s="27"/>
    </row>
    <row r="55" spans="1:10" ht="42" customHeight="1">
      <c r="A55" s="31" t="s">
        <v>59</v>
      </c>
      <c r="B55" s="29"/>
      <c r="C55" s="29"/>
      <c r="D55" s="30"/>
      <c r="E55" s="12" t="s">
        <v>16</v>
      </c>
      <c r="F55" s="13">
        <v>1</v>
      </c>
      <c r="G55" s="14">
        <f>+G56+G80</f>
        <v>0</v>
      </c>
      <c r="H55" s="2"/>
      <c r="I55" s="15">
        <v>46</v>
      </c>
      <c r="J55" s="15"/>
    </row>
    <row r="56" spans="1:10" ht="42" customHeight="1">
      <c r="A56" s="31" t="s">
        <v>60</v>
      </c>
      <c r="B56" s="29"/>
      <c r="C56" s="29"/>
      <c r="D56" s="30"/>
      <c r="E56" s="12" t="s">
        <v>16</v>
      </c>
      <c r="F56" s="13">
        <v>1</v>
      </c>
      <c r="G56" s="14">
        <f>+G57+G72</f>
        <v>0</v>
      </c>
      <c r="H56" s="2"/>
      <c r="I56" s="15">
        <v>47</v>
      </c>
      <c r="J56" s="15"/>
    </row>
    <row r="57" spans="1:10" ht="42" customHeight="1">
      <c r="A57" s="31" t="s">
        <v>61</v>
      </c>
      <c r="B57" s="29"/>
      <c r="C57" s="29"/>
      <c r="D57" s="30"/>
      <c r="E57" s="12" t="s">
        <v>16</v>
      </c>
      <c r="F57" s="13">
        <v>1</v>
      </c>
      <c r="G57" s="14">
        <f>+G58</f>
        <v>0</v>
      </c>
      <c r="H57" s="2"/>
      <c r="I57" s="15">
        <v>48</v>
      </c>
      <c r="J57" s="15">
        <v>1</v>
      </c>
    </row>
    <row r="58" spans="1:10" ht="42" customHeight="1">
      <c r="A58" s="10"/>
      <c r="B58" s="28" t="s">
        <v>62</v>
      </c>
      <c r="C58" s="29"/>
      <c r="D58" s="30"/>
      <c r="E58" s="12" t="s">
        <v>16</v>
      </c>
      <c r="F58" s="13">
        <v>1</v>
      </c>
      <c r="G58" s="14">
        <f>+G59+G68</f>
        <v>0</v>
      </c>
      <c r="H58" s="2"/>
      <c r="I58" s="15">
        <v>49</v>
      </c>
      <c r="J58" s="15">
        <v>2</v>
      </c>
    </row>
    <row r="59" spans="1:10" ht="42" customHeight="1">
      <c r="A59" s="10"/>
      <c r="B59" s="11"/>
      <c r="C59" s="28" t="s">
        <v>63</v>
      </c>
      <c r="D59" s="30"/>
      <c r="E59" s="12" t="s">
        <v>16</v>
      </c>
      <c r="F59" s="13">
        <v>1</v>
      </c>
      <c r="G59" s="14">
        <f>+G60</f>
        <v>0</v>
      </c>
      <c r="H59" s="2"/>
      <c r="I59" s="15">
        <v>50</v>
      </c>
      <c r="J59" s="15">
        <v>3</v>
      </c>
    </row>
    <row r="60" spans="1:10" ht="42" customHeight="1">
      <c r="A60" s="10"/>
      <c r="B60" s="11"/>
      <c r="C60" s="11"/>
      <c r="D60" s="21" t="s">
        <v>64</v>
      </c>
      <c r="E60" s="12" t="s">
        <v>16</v>
      </c>
      <c r="F60" s="13">
        <v>1</v>
      </c>
      <c r="G60" s="14">
        <f>+G61+G62+G63+G64+G65+G66+G67</f>
        <v>0</v>
      </c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21" t="s">
        <v>65</v>
      </c>
      <c r="E61" s="12" t="s">
        <v>25</v>
      </c>
      <c r="F61" s="13">
        <v>0.2</v>
      </c>
      <c r="G61" s="22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21" t="s">
        <v>66</v>
      </c>
      <c r="E62" s="12" t="s">
        <v>25</v>
      </c>
      <c r="F62" s="13">
        <v>0.2</v>
      </c>
      <c r="G62" s="22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21" t="s">
        <v>67</v>
      </c>
      <c r="E63" s="12" t="s">
        <v>25</v>
      </c>
      <c r="F63" s="13">
        <v>0.2</v>
      </c>
      <c r="G63" s="22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21" t="s">
        <v>68</v>
      </c>
      <c r="E64" s="12" t="s">
        <v>25</v>
      </c>
      <c r="F64" s="13">
        <v>0.2</v>
      </c>
      <c r="G64" s="22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21" t="s">
        <v>69</v>
      </c>
      <c r="E65" s="12" t="s">
        <v>70</v>
      </c>
      <c r="F65" s="13">
        <v>1</v>
      </c>
      <c r="G65" s="22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21" t="s">
        <v>71</v>
      </c>
      <c r="E66" s="12" t="s">
        <v>70</v>
      </c>
      <c r="F66" s="13">
        <v>1</v>
      </c>
      <c r="G66" s="22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21" t="s">
        <v>72</v>
      </c>
      <c r="E67" s="12" t="s">
        <v>70</v>
      </c>
      <c r="F67" s="13">
        <v>1</v>
      </c>
      <c r="G67" s="22"/>
      <c r="H67" s="2"/>
      <c r="I67" s="15">
        <v>58</v>
      </c>
      <c r="J67" s="15">
        <v>4</v>
      </c>
    </row>
    <row r="68" spans="1:10" ht="42" customHeight="1">
      <c r="A68" s="10"/>
      <c r="B68" s="11"/>
      <c r="C68" s="28" t="s">
        <v>73</v>
      </c>
      <c r="D68" s="30"/>
      <c r="E68" s="12" t="s">
        <v>16</v>
      </c>
      <c r="F68" s="13">
        <v>1</v>
      </c>
      <c r="G68" s="14">
        <f>+G69</f>
        <v>0</v>
      </c>
      <c r="H68" s="2"/>
      <c r="I68" s="15">
        <v>59</v>
      </c>
      <c r="J68" s="15">
        <v>3</v>
      </c>
    </row>
    <row r="69" spans="1:10" ht="42" customHeight="1">
      <c r="A69" s="10"/>
      <c r="B69" s="11"/>
      <c r="C69" s="11"/>
      <c r="D69" s="21" t="s">
        <v>73</v>
      </c>
      <c r="E69" s="12" t="s">
        <v>16</v>
      </c>
      <c r="F69" s="13">
        <v>1</v>
      </c>
      <c r="G69" s="14">
        <f>+G70+G71</f>
        <v>0</v>
      </c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21" t="s">
        <v>74</v>
      </c>
      <c r="E70" s="12" t="s">
        <v>75</v>
      </c>
      <c r="F70" s="13">
        <v>1</v>
      </c>
      <c r="G70" s="22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21" t="s">
        <v>76</v>
      </c>
      <c r="E71" s="12" t="s">
        <v>75</v>
      </c>
      <c r="F71" s="13">
        <v>1</v>
      </c>
      <c r="G71" s="22"/>
      <c r="H71" s="2"/>
      <c r="I71" s="15">
        <v>62</v>
      </c>
      <c r="J71" s="15">
        <v>4</v>
      </c>
    </row>
    <row r="72" spans="1:10" ht="42" customHeight="1">
      <c r="A72" s="31" t="s">
        <v>47</v>
      </c>
      <c r="B72" s="29"/>
      <c r="C72" s="29"/>
      <c r="D72" s="30"/>
      <c r="E72" s="12" t="s">
        <v>16</v>
      </c>
      <c r="F72" s="13">
        <v>1</v>
      </c>
      <c r="G72" s="14">
        <f>+G73+G75</f>
        <v>0</v>
      </c>
      <c r="H72" s="2"/>
      <c r="I72" s="15">
        <v>63</v>
      </c>
      <c r="J72" s="15"/>
    </row>
    <row r="73" spans="1:10" ht="42" customHeight="1">
      <c r="A73" s="31" t="s">
        <v>77</v>
      </c>
      <c r="B73" s="29"/>
      <c r="C73" s="29"/>
      <c r="D73" s="30"/>
      <c r="E73" s="12" t="s">
        <v>16</v>
      </c>
      <c r="F73" s="13">
        <v>1</v>
      </c>
      <c r="G73" s="14">
        <f>+G74</f>
        <v>0</v>
      </c>
      <c r="H73" s="2"/>
      <c r="I73" s="15">
        <v>64</v>
      </c>
      <c r="J73" s="15"/>
    </row>
    <row r="74" spans="1:10" ht="42" customHeight="1">
      <c r="A74" s="31" t="s">
        <v>49</v>
      </c>
      <c r="B74" s="29"/>
      <c r="C74" s="29"/>
      <c r="D74" s="30"/>
      <c r="E74" s="12" t="s">
        <v>16</v>
      </c>
      <c r="F74" s="13">
        <v>1</v>
      </c>
      <c r="G74" s="22"/>
      <c r="H74" s="2"/>
      <c r="I74" s="15">
        <v>65</v>
      </c>
      <c r="J74" s="15"/>
    </row>
    <row r="75" spans="1:10" ht="42" customHeight="1">
      <c r="A75" s="31" t="s">
        <v>50</v>
      </c>
      <c r="B75" s="29"/>
      <c r="C75" s="29"/>
      <c r="D75" s="30"/>
      <c r="E75" s="12" t="s">
        <v>16</v>
      </c>
      <c r="F75" s="13">
        <v>1</v>
      </c>
      <c r="G75" s="14">
        <f>+G76</f>
        <v>0</v>
      </c>
      <c r="H75" s="2"/>
      <c r="I75" s="15">
        <v>66</v>
      </c>
      <c r="J75" s="15">
        <v>1</v>
      </c>
    </row>
    <row r="76" spans="1:10" ht="42" customHeight="1">
      <c r="A76" s="10"/>
      <c r="B76" s="28" t="s">
        <v>51</v>
      </c>
      <c r="C76" s="29"/>
      <c r="D76" s="30"/>
      <c r="E76" s="12" t="s">
        <v>16</v>
      </c>
      <c r="F76" s="13">
        <v>1</v>
      </c>
      <c r="G76" s="14">
        <f>+G77</f>
        <v>0</v>
      </c>
      <c r="H76" s="2"/>
      <c r="I76" s="15">
        <v>67</v>
      </c>
      <c r="J76" s="15">
        <v>2</v>
      </c>
    </row>
    <row r="77" spans="1:10" ht="42" customHeight="1">
      <c r="A77" s="10"/>
      <c r="B77" s="11"/>
      <c r="C77" s="28" t="s">
        <v>51</v>
      </c>
      <c r="D77" s="30"/>
      <c r="E77" s="12" t="s">
        <v>16</v>
      </c>
      <c r="F77" s="13">
        <v>1</v>
      </c>
      <c r="G77" s="14">
        <f>+G78</f>
        <v>0</v>
      </c>
      <c r="H77" s="2"/>
      <c r="I77" s="15">
        <v>68</v>
      </c>
      <c r="J77" s="15">
        <v>3</v>
      </c>
    </row>
    <row r="78" spans="1:10" ht="42" customHeight="1">
      <c r="A78" s="10"/>
      <c r="B78" s="11"/>
      <c r="C78" s="11"/>
      <c r="D78" s="21" t="s">
        <v>51</v>
      </c>
      <c r="E78" s="12" t="s">
        <v>16</v>
      </c>
      <c r="F78" s="13">
        <v>1</v>
      </c>
      <c r="G78" s="14">
        <f>+G79</f>
        <v>0</v>
      </c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21" t="s">
        <v>52</v>
      </c>
      <c r="E79" s="12" t="s">
        <v>16</v>
      </c>
      <c r="F79" s="13">
        <v>1</v>
      </c>
      <c r="G79" s="22"/>
      <c r="H79" s="2"/>
      <c r="I79" s="15">
        <v>70</v>
      </c>
      <c r="J79" s="15">
        <v>4</v>
      </c>
    </row>
    <row r="80" spans="1:10" ht="42" customHeight="1">
      <c r="A80" s="31" t="s">
        <v>78</v>
      </c>
      <c r="B80" s="29"/>
      <c r="C80" s="29"/>
      <c r="D80" s="30"/>
      <c r="E80" s="12" t="s">
        <v>16</v>
      </c>
      <c r="F80" s="13">
        <v>1</v>
      </c>
      <c r="G80" s="22"/>
      <c r="H80" s="2"/>
      <c r="I80" s="15">
        <v>71</v>
      </c>
      <c r="J80" s="15"/>
    </row>
    <row r="81" spans="1:10" ht="42" customHeight="1">
      <c r="A81" s="31" t="s">
        <v>79</v>
      </c>
      <c r="B81" s="29"/>
      <c r="C81" s="29"/>
      <c r="D81" s="30"/>
      <c r="E81" s="12" t="s">
        <v>16</v>
      </c>
      <c r="F81" s="13">
        <v>1</v>
      </c>
      <c r="G81" s="22"/>
      <c r="H81" s="2"/>
      <c r="I81" s="15">
        <v>72</v>
      </c>
      <c r="J81" s="15">
        <v>220</v>
      </c>
    </row>
    <row r="82" spans="1:10" ht="42" customHeight="1">
      <c r="A82" s="32" t="s">
        <v>80</v>
      </c>
      <c r="B82" s="33"/>
      <c r="C82" s="33"/>
      <c r="D82" s="34"/>
      <c r="E82" s="23" t="s">
        <v>16</v>
      </c>
      <c r="F82" s="24">
        <v>1</v>
      </c>
      <c r="G82" s="25">
        <f>+G55+G81</f>
        <v>0</v>
      </c>
      <c r="H82" s="26"/>
      <c r="I82" s="27">
        <v>73</v>
      </c>
      <c r="J82" s="27"/>
    </row>
    <row r="83" spans="1:10" ht="42" customHeight="1">
      <c r="A83" s="35" t="s">
        <v>81</v>
      </c>
      <c r="B83" s="36"/>
      <c r="C83" s="36"/>
      <c r="D83" s="37"/>
      <c r="E83" s="16" t="s">
        <v>9</v>
      </c>
      <c r="F83" s="17">
        <v>1</v>
      </c>
      <c r="G83" s="14">
        <f>+G54+G82</f>
        <v>0</v>
      </c>
      <c r="I83" s="15">
        <v>74</v>
      </c>
      <c r="J83" s="15">
        <v>30</v>
      </c>
    </row>
    <row r="84" spans="1:10" ht="42" customHeight="1">
      <c r="A84" s="38" t="s">
        <v>10</v>
      </c>
      <c r="B84" s="39"/>
      <c r="C84" s="39"/>
      <c r="D84" s="40"/>
      <c r="E84" s="18" t="s">
        <v>11</v>
      </c>
      <c r="F84" s="19" t="s">
        <v>11</v>
      </c>
      <c r="G84" s="20">
        <f>G83</f>
        <v>0</v>
      </c>
      <c r="I84" s="15">
        <v>75</v>
      </c>
      <c r="J84" s="15">
        <v>90</v>
      </c>
    </row>
    <row r="85" spans="1:10" ht="42" customHeight="1"/>
    <row r="86" spans="1:10" ht="42" customHeight="1"/>
  </sheetData>
  <sheetProtection algorithmName="SHA-512" hashValue="uBQK33qjN2sAZ3t5ciD9wIXpb9DpEhtXLimzfZxd7VF8nbBY531i9N1imv8KkXVdMH5dTREjY+UNQSmRSandUw==" saltValue="4t3Je9EcSfkvxrWn4SmokQ==" spinCount="100000" sheet="1" objects="1" scenarios="1"/>
  <mergeCells count="42">
    <mergeCell ref="A9:D9"/>
    <mergeCell ref="F3:G3"/>
    <mergeCell ref="F4:G4"/>
    <mergeCell ref="F5:G5"/>
    <mergeCell ref="A7:G7"/>
    <mergeCell ref="B8:G8"/>
    <mergeCell ref="A83:D83"/>
    <mergeCell ref="A84:D84"/>
    <mergeCell ref="A10:D10"/>
    <mergeCell ref="A11:D11"/>
    <mergeCell ref="A12:D12"/>
    <mergeCell ref="B13:D13"/>
    <mergeCell ref="C14:D14"/>
    <mergeCell ref="C23:D23"/>
    <mergeCell ref="A53:D53"/>
    <mergeCell ref="C32:D32"/>
    <mergeCell ref="A39:D39"/>
    <mergeCell ref="A40:D40"/>
    <mergeCell ref="A41:D41"/>
    <mergeCell ref="A42:D42"/>
    <mergeCell ref="B43:D43"/>
    <mergeCell ref="C44:D44"/>
    <mergeCell ref="A47:D47"/>
    <mergeCell ref="A48:D48"/>
    <mergeCell ref="B49:D49"/>
    <mergeCell ref="C50:D50"/>
    <mergeCell ref="A75:D75"/>
    <mergeCell ref="A54:D54"/>
    <mergeCell ref="A55:D55"/>
    <mergeCell ref="A56:D56"/>
    <mergeCell ref="A57:D57"/>
    <mergeCell ref="B58:D58"/>
    <mergeCell ref="C59:D59"/>
    <mergeCell ref="C68:D68"/>
    <mergeCell ref="A72:D72"/>
    <mergeCell ref="A73:D73"/>
    <mergeCell ref="A74:D74"/>
    <mergeCell ref="B76:D76"/>
    <mergeCell ref="C77:D77"/>
    <mergeCell ref="A80:D80"/>
    <mergeCell ref="A81:D81"/>
    <mergeCell ref="A82:D82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 Takao</dc:creator>
  <cp:lastModifiedBy>Murakami Takao</cp:lastModifiedBy>
  <dcterms:created xsi:type="dcterms:W3CDTF">2021-05-31T06:10:51Z</dcterms:created>
  <dcterms:modified xsi:type="dcterms:W3CDTF">2021-05-31T06:12:22Z</dcterms:modified>
</cp:coreProperties>
</file>